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Sheet1" sheetId="1" r:id="rId1"/>
  </sheets>
  <calcPr calcId="144525" concurrentCalc="0"/>
</workbook>
</file>

<file path=xl/sharedStrings.xml><?xml version="1.0" encoding="utf-8"?>
<sst xmlns="http://schemas.openxmlformats.org/spreadsheetml/2006/main" count="70" uniqueCount="57">
  <si>
    <t>附件2</t>
  </si>
  <si>
    <t>项目支出绩效自评表</t>
  </si>
  <si>
    <t>（2024年度）</t>
  </si>
  <si>
    <t>项目名称</t>
  </si>
  <si>
    <t>卫生监督关键信息基础设施安全经费</t>
  </si>
  <si>
    <t>主管部门</t>
  </si>
  <si>
    <t>北京市朝阳区卫生健康委员会</t>
  </si>
  <si>
    <t>实施单位</t>
  </si>
  <si>
    <t>北京市朝阳区卫生健康监督所</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</si>
  <si>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</si>
  <si>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</si>
  <si>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</si>
  <si>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</si>
  <si>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</si>
  <si>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</si>
  <si>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</si>
  <si>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</si>
  <si>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</si>
  <si>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</si>
  <si>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</si>
  <si>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</si>
  <si>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</si>
  <si>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</si>
  <si>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</si>
  <si>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做好监督所本部及四个片区分所数据中心机房及网络系统的运行维护工作</t>
    </r>
    <r>
      <rPr>
        <sz val="9"/>
        <color theme="1"/>
        <rFont val="Times New Roman"/>
        <charset val="134"/>
      </rPr>
      <t>,</t>
    </r>
    <r>
      <rPr>
        <sz val="9"/>
        <color theme="1"/>
        <rFont val="宋体"/>
        <charset val="134"/>
      </rPr>
      <t>做好卫生监督执法系统通信及系统授权的维护保障工作，确保各系统的正常运行。做好关键基础信息资源的安全稳定运行。</t>
    </r>
    <r>
      <rPr>
        <sz val="9"/>
        <color theme="1"/>
        <rFont val="Times New Roman"/>
        <charset val="134"/>
      </rPr>
      <t xml:space="preserve">                                                                                                                                      </t>
    </r>
  </si>
  <si>
    <t xml:space="preserve">已完成监督所本部及四个片区分所数据中心机房及网络系统的运行维护、卫生监督执法系统通信及系统授权的维护保障工作，确保了关键基础信息资源的安全稳定运行。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</si>
  <si>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</si>
  <si>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</si>
  <si>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</si>
  <si>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</si>
  <si>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</si>
  <si>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</si>
  <si>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</si>
  <si>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</si>
  <si>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</si>
  <si>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</si>
  <si>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</si>
  <si>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维护手持机执法终端次数</t>
  </si>
  <si>
    <t>≥</t>
  </si>
  <si>
    <r>
      <rPr>
        <sz val="9"/>
        <color theme="1"/>
        <rFont val="宋体"/>
        <charset val="134"/>
      </rPr>
      <t>次</t>
    </r>
    <r>
      <rPr>
        <sz val="9"/>
        <color theme="1"/>
        <rFont val="Times New Roman"/>
        <charset val="134"/>
      </rPr>
      <t>/</t>
    </r>
    <r>
      <rPr>
        <sz val="9"/>
        <color theme="1"/>
        <rFont val="宋体"/>
        <charset val="134"/>
      </rPr>
      <t>年</t>
    </r>
  </si>
  <si>
    <t>质量指标</t>
  </si>
  <si>
    <t>系统故障率</t>
  </si>
  <si>
    <t>≤</t>
  </si>
  <si>
    <t>%</t>
  </si>
  <si>
    <t>时效指标</t>
  </si>
  <si>
    <t>系统运行维护响应时间</t>
  </si>
  <si>
    <t>小时</t>
  </si>
  <si>
    <t>成本指标</t>
  </si>
  <si>
    <t>经济成本指标</t>
  </si>
  <si>
    <t>总额控制</t>
  </si>
  <si>
    <t>万元</t>
  </si>
  <si>
    <t>社会效益指标</t>
  </si>
  <si>
    <t>数据共享率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</si>
  <si>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</si>
  <si>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</si>
  <si>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服务对象满意度</t>
  </si>
  <si>
    <t>总分</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</si>
</sst>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 "/>
    <numFmt numFmtId="177" formatCode="0.000000_ "/>
  </numFmts>
  <fonts count="33">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11"/>
      <color rgb="FFFF0000"/>
      <name val="宋体"/>
      <charset val="134"/>
      <scheme val="minor"/>
    </font>
    <font>
      <sz val="9"/>
      <color rgb="FF000000"/>
      <name val="Times New Roman"/>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25" borderId="0" applyNumberFormat="0" applyBorder="0" applyAlignment="0" applyProtection="0">
      <alignment vertical="center"/>
    </xf>
    <xf numFmtId="0" fontId="29" fillId="2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5" borderId="0" applyNumberFormat="0" applyBorder="0" applyAlignment="0" applyProtection="0">
      <alignment vertical="center"/>
    </xf>
    <xf numFmtId="0" fontId="21" fillId="9" borderId="0" applyNumberFormat="0" applyBorder="0" applyAlignment="0" applyProtection="0">
      <alignment vertical="center"/>
    </xf>
    <xf numFmtId="43" fontId="0" fillId="0" borderId="0" applyFont="0" applyFill="0" applyBorder="0" applyAlignment="0" applyProtection="0">
      <alignment vertical="center"/>
    </xf>
    <xf numFmtId="0" fontId="22" fillId="28" borderId="0" applyNumberFormat="0" applyBorder="0" applyAlignment="0" applyProtection="0">
      <alignment vertical="center"/>
    </xf>
    <xf numFmtId="0" fontId="27"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4" borderId="9" applyNumberFormat="0" applyFont="0" applyAlignment="0" applyProtection="0">
      <alignment vertical="center"/>
    </xf>
    <xf numFmtId="0" fontId="22" fillId="21"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4" fillId="0" borderId="7" applyNumberFormat="0" applyFill="0" applyAlignment="0" applyProtection="0">
      <alignment vertical="center"/>
    </xf>
    <xf numFmtId="0" fontId="16" fillId="0" borderId="7" applyNumberFormat="0" applyFill="0" applyAlignment="0" applyProtection="0">
      <alignment vertical="center"/>
    </xf>
    <xf numFmtId="0" fontId="22" fillId="27" borderId="0" applyNumberFormat="0" applyBorder="0" applyAlignment="0" applyProtection="0">
      <alignment vertical="center"/>
    </xf>
    <xf numFmtId="0" fontId="19" fillId="0" borderId="11" applyNumberFormat="0" applyFill="0" applyAlignment="0" applyProtection="0">
      <alignment vertical="center"/>
    </xf>
    <xf numFmtId="0" fontId="22" fillId="20" borderId="0" applyNumberFormat="0" applyBorder="0" applyAlignment="0" applyProtection="0">
      <alignment vertical="center"/>
    </xf>
    <xf numFmtId="0" fontId="23" fillId="13" borderId="8" applyNumberFormat="0" applyAlignment="0" applyProtection="0">
      <alignment vertical="center"/>
    </xf>
    <xf numFmtId="0" fontId="30" fillId="13" borderId="12" applyNumberFormat="0" applyAlignment="0" applyProtection="0">
      <alignment vertical="center"/>
    </xf>
    <xf numFmtId="0" fontId="15" fillId="4" borderId="6" applyNumberFormat="0" applyAlignment="0" applyProtection="0">
      <alignment vertical="center"/>
    </xf>
    <xf numFmtId="0" fontId="14" fillId="32" borderId="0" applyNumberFormat="0" applyBorder="0" applyAlignment="0" applyProtection="0">
      <alignment vertical="center"/>
    </xf>
    <xf numFmtId="0" fontId="22" fillId="17" borderId="0" applyNumberFormat="0" applyBorder="0" applyAlignment="0" applyProtection="0">
      <alignment vertical="center"/>
    </xf>
    <xf numFmtId="0" fontId="31" fillId="0" borderId="13" applyNumberFormat="0" applyFill="0" applyAlignment="0" applyProtection="0">
      <alignment vertical="center"/>
    </xf>
    <xf numFmtId="0" fontId="25" fillId="0" borderId="10" applyNumberFormat="0" applyFill="0" applyAlignment="0" applyProtection="0">
      <alignment vertical="center"/>
    </xf>
    <xf numFmtId="0" fontId="32" fillId="31" borderId="0" applyNumberFormat="0" applyBorder="0" applyAlignment="0" applyProtection="0">
      <alignment vertical="center"/>
    </xf>
    <xf numFmtId="0" fontId="28" fillId="19" borderId="0" applyNumberFormat="0" applyBorder="0" applyAlignment="0" applyProtection="0">
      <alignment vertical="center"/>
    </xf>
    <xf numFmtId="0" fontId="14" fillId="24" borderId="0" applyNumberFormat="0" applyBorder="0" applyAlignment="0" applyProtection="0">
      <alignment vertical="center"/>
    </xf>
    <xf numFmtId="0" fontId="22" fillId="12" borderId="0" applyNumberFormat="0" applyBorder="0" applyAlignment="0" applyProtection="0">
      <alignment vertical="center"/>
    </xf>
    <xf numFmtId="0" fontId="14" fillId="23" borderId="0" applyNumberFormat="0" applyBorder="0" applyAlignment="0" applyProtection="0">
      <alignment vertical="center"/>
    </xf>
    <xf numFmtId="0" fontId="14" fillId="3" borderId="0" applyNumberFormat="0" applyBorder="0" applyAlignment="0" applyProtection="0">
      <alignment vertical="center"/>
    </xf>
    <xf numFmtId="0" fontId="14" fillId="30" borderId="0" applyNumberFormat="0" applyBorder="0" applyAlignment="0" applyProtection="0">
      <alignment vertical="center"/>
    </xf>
    <xf numFmtId="0" fontId="14" fillId="8" borderId="0" applyNumberFormat="0" applyBorder="0" applyAlignment="0" applyProtection="0">
      <alignment vertical="center"/>
    </xf>
    <xf numFmtId="0" fontId="22" fillId="11" borderId="0" applyNumberFormat="0" applyBorder="0" applyAlignment="0" applyProtection="0">
      <alignment vertical="center"/>
    </xf>
    <xf numFmtId="0" fontId="22" fillId="16" borderId="0" applyNumberFormat="0" applyBorder="0" applyAlignment="0" applyProtection="0">
      <alignment vertical="center"/>
    </xf>
    <xf numFmtId="0" fontId="14" fillId="29" borderId="0" applyNumberFormat="0" applyBorder="0" applyAlignment="0" applyProtection="0">
      <alignment vertical="center"/>
    </xf>
    <xf numFmtId="0" fontId="14" fillId="7" borderId="0" applyNumberFormat="0" applyBorder="0" applyAlignment="0" applyProtection="0">
      <alignment vertical="center"/>
    </xf>
    <xf numFmtId="0" fontId="22" fillId="10" borderId="0" applyNumberFormat="0" applyBorder="0" applyAlignment="0" applyProtection="0">
      <alignment vertical="center"/>
    </xf>
    <xf numFmtId="0" fontId="14" fillId="2" borderId="0" applyNumberFormat="0" applyBorder="0" applyAlignment="0" applyProtection="0">
      <alignment vertical="center"/>
    </xf>
    <xf numFmtId="0" fontId="22" fillId="26" borderId="0" applyNumberFormat="0" applyBorder="0" applyAlignment="0" applyProtection="0">
      <alignment vertical="center"/>
    </xf>
    <xf numFmtId="0" fontId="22" fillId="15" borderId="0" applyNumberFormat="0" applyBorder="0" applyAlignment="0" applyProtection="0">
      <alignment vertical="center"/>
    </xf>
    <xf numFmtId="0" fontId="14" fillId="6" borderId="0" applyNumberFormat="0" applyBorder="0" applyAlignment="0" applyProtection="0">
      <alignment vertical="center"/>
    </xf>
    <xf numFmtId="0" fontId="22" fillId="18" borderId="0" applyNumberFormat="0" applyBorder="0" applyAlignment="0" applyProtection="0">
      <alignment vertical="center"/>
    </xf>
  </cellStyleXfs>
  <cellXfs count="30">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177" fontId="7" fillId="0" borderId="2" xfId="0" applyNumberFormat="1" applyFont="1" applyBorder="1" applyAlignment="1">
      <alignment horizontal="center" vertical="center" wrapText="1"/>
    </xf>
    <xf numFmtId="177" fontId="7" fillId="0" borderId="3" xfId="0" applyNumberFormat="1" applyFont="1" applyBorder="1" applyAlignment="1">
      <alignment horizontal="center" vertical="center" wrapText="1"/>
    </xf>
    <xf numFmtId="177" fontId="7" fillId="0" borderId="4"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2" fillId="0" borderId="0" xfId="0" applyFont="1">
      <alignment vertical="center"/>
    </xf>
    <xf numFmtId="10"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177" fontId="7" fillId="0" borderId="1" xfId="0" applyNumberFormat="1" applyFont="1" applyBorder="1" applyAlignment="1">
      <alignment horizontal="center" vertical="center" wrapText="1"/>
    </xf>
    <xf numFmtId="0" fontId="7" fillId="0" borderId="1" xfId="0" applyNumberFormat="1" applyFont="1" applyFill="1" applyBorder="1" applyAlignment="1" applyProtection="1">
      <alignment horizontal="center" vertical="center" wrapText="1"/>
    </xf>
    <xf numFmtId="176" fontId="13" fillId="0" borderId="1" xfId="0" applyNumberFormat="1"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0"/>
  <sheetViews>
    <sheetView tabSelected="1" workbookViewId="0">
      <selection activeCell="R17" sqref="R17"/>
    </sheetView>
  </sheetViews>
  <sheetFormatPr defaultColWidth="9" defaultRowHeight="13.5"/>
  <cols>
    <col min="1" max="1" width="4.25" customWidth="1"/>
    <col min="2" max="2" width="8.125" customWidth="1"/>
    <col min="3" max="3" width="7.25" customWidth="1"/>
    <col min="4" max="4" width="8.40833333333333" customWidth="1"/>
    <col min="5" max="5" width="7.5" customWidth="1"/>
    <col min="6" max="6" width="3.375" customWidth="1"/>
    <col min="7" max="7" width="6.5" customWidth="1"/>
    <col min="8" max="9" width="6.125" customWidth="1"/>
    <col min="10" max="10" width="9.75" customWidth="1"/>
    <col min="11" max="11" width="2.25" customWidth="1"/>
    <col min="12" max="12" width="4" customWidth="1"/>
    <col min="13" max="13" width="6.625" customWidth="1"/>
    <col min="14" max="14" width="10.625" customWidth="1"/>
    <col min="15" max="16" width="9"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2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14.25" customHeight="1" spans="1:14">
      <c r="A5" s="5" t="s">
        <v>5</v>
      </c>
      <c r="B5" s="5"/>
      <c r="C5" s="7" t="s">
        <v>6</v>
      </c>
      <c r="D5" s="7"/>
      <c r="E5" s="7"/>
      <c r="F5" s="7"/>
      <c r="G5" s="7"/>
      <c r="H5" s="7"/>
      <c r="I5" s="7"/>
      <c r="J5" s="5" t="s">
        <v>7</v>
      </c>
      <c r="K5" s="5"/>
      <c r="L5" s="6" t="s">
        <v>8</v>
      </c>
      <c r="M5" s="7"/>
      <c r="N5" s="7"/>
    </row>
    <row r="6" ht="14.25" customHeight="1" spans="1:14">
      <c r="A6" s="8" t="s">
        <v>9</v>
      </c>
      <c r="B6" s="9"/>
      <c r="C6" s="5"/>
      <c r="D6" s="5"/>
      <c r="E6" s="10" t="s">
        <v>10</v>
      </c>
      <c r="F6" s="11"/>
      <c r="G6" s="12"/>
      <c r="H6" s="10" t="s">
        <v>11</v>
      </c>
      <c r="I6" s="12"/>
      <c r="J6" s="5" t="s">
        <v>12</v>
      </c>
      <c r="K6" s="5"/>
      <c r="L6" s="5" t="s">
        <v>13</v>
      </c>
      <c r="M6" s="5" t="s">
        <v>14</v>
      </c>
      <c r="N6" s="5" t="s">
        <v>15</v>
      </c>
    </row>
    <row r="7" ht="14.25" customHeight="1" spans="1:14">
      <c r="A7" s="9"/>
      <c r="B7" s="9"/>
      <c r="C7" s="13" t="s">
        <v>16</v>
      </c>
      <c r="D7" s="13"/>
      <c r="E7" s="14">
        <v>191.63</v>
      </c>
      <c r="F7" s="15"/>
      <c r="G7" s="16"/>
      <c r="H7" s="14">
        <v>189.03732</v>
      </c>
      <c r="I7" s="16"/>
      <c r="J7" s="14">
        <v>189.03732</v>
      </c>
      <c r="K7" s="16"/>
      <c r="L7" s="5">
        <v>10</v>
      </c>
      <c r="M7" s="24">
        <f>J7/H7</f>
        <v>1</v>
      </c>
      <c r="N7" s="25">
        <f>M7*10</f>
        <v>10</v>
      </c>
    </row>
    <row r="8" ht="15" customHeight="1" spans="1:14">
      <c r="A8" s="9"/>
      <c r="B8" s="9"/>
      <c r="C8" s="5" t="s">
        <v>17</v>
      </c>
      <c r="D8" s="5"/>
      <c r="E8" s="14">
        <v>191.63</v>
      </c>
      <c r="F8" s="15"/>
      <c r="G8" s="16"/>
      <c r="H8" s="14">
        <v>189.03732</v>
      </c>
      <c r="I8" s="16"/>
      <c r="J8" s="14">
        <v>189.03732</v>
      </c>
      <c r="K8" s="16"/>
      <c r="L8" s="7" t="s">
        <v>18</v>
      </c>
      <c r="M8" s="24">
        <f>J8/H8</f>
        <v>1</v>
      </c>
      <c r="N8" s="7" t="s">
        <v>18</v>
      </c>
    </row>
    <row r="9" ht="15" customHeight="1" spans="1:14">
      <c r="A9" s="9"/>
      <c r="B9" s="9"/>
      <c r="C9" s="17" t="s">
        <v>19</v>
      </c>
      <c r="D9" s="17"/>
      <c r="E9" s="14">
        <v>0</v>
      </c>
      <c r="F9" s="15"/>
      <c r="G9" s="16"/>
      <c r="H9" s="14">
        <v>0</v>
      </c>
      <c r="I9" s="16"/>
      <c r="J9" s="26">
        <v>0</v>
      </c>
      <c r="K9" s="26"/>
      <c r="L9" s="7" t="s">
        <v>18</v>
      </c>
      <c r="M9" s="7"/>
      <c r="N9" s="7" t="s">
        <v>18</v>
      </c>
    </row>
    <row r="10" ht="15" customHeight="1" spans="1:14">
      <c r="A10" s="9"/>
      <c r="B10" s="9"/>
      <c r="C10" s="5" t="s">
        <v>20</v>
      </c>
      <c r="D10" s="5"/>
      <c r="E10" s="14">
        <v>0</v>
      </c>
      <c r="F10" s="15"/>
      <c r="G10" s="16"/>
      <c r="H10" s="14">
        <v>0</v>
      </c>
      <c r="I10" s="16"/>
      <c r="J10" s="26">
        <v>0</v>
      </c>
      <c r="K10" s="26"/>
      <c r="L10" s="7" t="s">
        <v>18</v>
      </c>
      <c r="M10" s="7"/>
      <c r="N10" s="7" t="s">
        <v>18</v>
      </c>
    </row>
    <row r="11" ht="14.25" customHeight="1" spans="1:14">
      <c r="A11" s="5" t="s">
        <v>21</v>
      </c>
      <c r="B11" s="5" t="s">
        <v>22</v>
      </c>
      <c r="C11" s="5"/>
      <c r="D11" s="5"/>
      <c r="E11" s="5"/>
      <c r="F11" s="5"/>
      <c r="G11" s="5"/>
      <c r="H11" s="5"/>
      <c r="I11" s="5"/>
      <c r="J11" s="5" t="s">
        <v>23</v>
      </c>
      <c r="K11" s="5"/>
      <c r="L11" s="5"/>
      <c r="M11" s="5"/>
      <c r="N11" s="5"/>
    </row>
    <row r="12" ht="72" customHeight="1" spans="1:14">
      <c r="A12" s="5"/>
      <c r="B12" s="6" t="s">
        <v>24</v>
      </c>
      <c r="C12" s="7"/>
      <c r="D12" s="7"/>
      <c r="E12" s="7"/>
      <c r="F12" s="7"/>
      <c r="G12" s="7"/>
      <c r="H12" s="7"/>
      <c r="I12" s="7"/>
      <c r="J12" s="6" t="s">
        <v>25</v>
      </c>
      <c r="K12" s="7"/>
      <c r="L12" s="7"/>
      <c r="M12" s="7"/>
      <c r="N12" s="7"/>
    </row>
    <row r="13" ht="43.5" customHeight="1" spans="1:14">
      <c r="A13" s="8" t="s">
        <v>26</v>
      </c>
      <c r="B13" s="5" t="s">
        <v>27</v>
      </c>
      <c r="C13" s="5" t="s">
        <v>28</v>
      </c>
      <c r="D13" s="18" t="s">
        <v>29</v>
      </c>
      <c r="E13" s="5"/>
      <c r="F13" s="5"/>
      <c r="G13" s="5" t="s">
        <v>30</v>
      </c>
      <c r="H13" s="18" t="s">
        <v>31</v>
      </c>
      <c r="I13" s="18" t="s">
        <v>32</v>
      </c>
      <c r="J13" s="18" t="s">
        <v>33</v>
      </c>
      <c r="K13" s="5" t="s">
        <v>13</v>
      </c>
      <c r="L13" s="5"/>
      <c r="M13" s="18" t="s">
        <v>15</v>
      </c>
      <c r="N13" s="18" t="s">
        <v>34</v>
      </c>
    </row>
    <row r="14" ht="31" customHeight="1" spans="1:14">
      <c r="A14" s="9"/>
      <c r="B14" s="5" t="s">
        <v>35</v>
      </c>
      <c r="C14" s="5" t="s">
        <v>36</v>
      </c>
      <c r="D14" s="19" t="s">
        <v>37</v>
      </c>
      <c r="E14" s="20"/>
      <c r="F14" s="20"/>
      <c r="G14" s="20" t="s">
        <v>38</v>
      </c>
      <c r="H14" s="7">
        <v>4</v>
      </c>
      <c r="I14" s="6" t="s">
        <v>39</v>
      </c>
      <c r="J14" s="7">
        <v>6</v>
      </c>
      <c r="K14" s="7">
        <v>20</v>
      </c>
      <c r="L14" s="7"/>
      <c r="M14" s="25">
        <v>20</v>
      </c>
      <c r="N14" s="7"/>
    </row>
    <row r="15" ht="31" customHeight="1" spans="1:14">
      <c r="A15" s="9"/>
      <c r="B15" s="5"/>
      <c r="C15" s="5" t="s">
        <v>40</v>
      </c>
      <c r="D15" s="19" t="s">
        <v>41</v>
      </c>
      <c r="E15" s="20"/>
      <c r="F15" s="20"/>
      <c r="G15" s="20" t="s">
        <v>42</v>
      </c>
      <c r="H15" s="7">
        <v>5</v>
      </c>
      <c r="I15" s="7" t="s">
        <v>43</v>
      </c>
      <c r="J15" s="27">
        <v>5</v>
      </c>
      <c r="K15" s="7">
        <v>10</v>
      </c>
      <c r="L15" s="7"/>
      <c r="M15" s="25">
        <v>10</v>
      </c>
      <c r="N15" s="7"/>
    </row>
    <row r="16" ht="31" customHeight="1" spans="1:14">
      <c r="A16" s="9"/>
      <c r="B16" s="5"/>
      <c r="C16" s="5" t="s">
        <v>44</v>
      </c>
      <c r="D16" s="19" t="s">
        <v>45</v>
      </c>
      <c r="E16" s="20"/>
      <c r="F16" s="20"/>
      <c r="G16" s="20" t="s">
        <v>42</v>
      </c>
      <c r="H16" s="7">
        <v>4</v>
      </c>
      <c r="I16" s="6" t="s">
        <v>46</v>
      </c>
      <c r="J16" s="7">
        <v>2</v>
      </c>
      <c r="K16" s="7">
        <v>10</v>
      </c>
      <c r="L16" s="7"/>
      <c r="M16" s="25">
        <v>10</v>
      </c>
      <c r="N16" s="7"/>
    </row>
    <row r="17" ht="31" customHeight="1" spans="1:14">
      <c r="A17" s="9"/>
      <c r="B17" s="21" t="s">
        <v>47</v>
      </c>
      <c r="C17" s="18" t="s">
        <v>48</v>
      </c>
      <c r="D17" s="19" t="s">
        <v>49</v>
      </c>
      <c r="E17" s="20"/>
      <c r="F17" s="20"/>
      <c r="G17" s="20" t="s">
        <v>42</v>
      </c>
      <c r="H17" s="7">
        <v>191.63</v>
      </c>
      <c r="I17" s="6" t="s">
        <v>50</v>
      </c>
      <c r="J17" s="7">
        <v>189.03732</v>
      </c>
      <c r="K17" s="7">
        <v>20</v>
      </c>
      <c r="L17" s="7"/>
      <c r="M17" s="25">
        <v>20</v>
      </c>
      <c r="N17" s="7"/>
    </row>
    <row r="18" ht="31" customHeight="1" spans="1:14">
      <c r="A18" s="9"/>
      <c r="B18" s="5"/>
      <c r="C18" s="22" t="s">
        <v>51</v>
      </c>
      <c r="D18" s="19" t="s">
        <v>52</v>
      </c>
      <c r="E18" s="20"/>
      <c r="F18" s="20"/>
      <c r="G18" s="20" t="s">
        <v>38</v>
      </c>
      <c r="H18" s="7">
        <v>80</v>
      </c>
      <c r="I18" s="7" t="s">
        <v>43</v>
      </c>
      <c r="J18" s="7">
        <v>80</v>
      </c>
      <c r="K18" s="7">
        <v>20</v>
      </c>
      <c r="L18" s="7"/>
      <c r="M18" s="25">
        <v>20</v>
      </c>
      <c r="N18" s="7"/>
    </row>
    <row r="19" ht="45" customHeight="1" spans="1:14">
      <c r="A19" s="9"/>
      <c r="B19" s="22" t="s">
        <v>53</v>
      </c>
      <c r="C19" s="5" t="s">
        <v>54</v>
      </c>
      <c r="D19" s="19" t="s">
        <v>55</v>
      </c>
      <c r="E19" s="20"/>
      <c r="F19" s="20"/>
      <c r="G19" s="20" t="s">
        <v>38</v>
      </c>
      <c r="H19" s="7">
        <v>80</v>
      </c>
      <c r="I19" s="7" t="s">
        <v>43</v>
      </c>
      <c r="J19" s="7">
        <v>80</v>
      </c>
      <c r="K19" s="7">
        <v>10</v>
      </c>
      <c r="L19" s="7"/>
      <c r="M19" s="25">
        <v>10</v>
      </c>
      <c r="N19" s="7"/>
    </row>
    <row r="20" spans="1:14">
      <c r="A20" s="20" t="s">
        <v>56</v>
      </c>
      <c r="B20" s="20"/>
      <c r="C20" s="20"/>
      <c r="D20" s="20"/>
      <c r="E20" s="20"/>
      <c r="F20" s="20"/>
      <c r="G20" s="20"/>
      <c r="H20" s="20"/>
      <c r="I20" s="20"/>
      <c r="J20" s="20"/>
      <c r="K20" s="20">
        <v>100</v>
      </c>
      <c r="L20" s="20"/>
      <c r="M20" s="28">
        <f>SUM(M14:M19)+N7</f>
        <v>100</v>
      </c>
      <c r="N20" s="29"/>
    </row>
  </sheetData>
  <mergeCells count="53">
    <mergeCell ref="A1:N1"/>
    <mergeCell ref="A2:N2"/>
    <mergeCell ref="A3:N3"/>
    <mergeCell ref="A4:B4"/>
    <mergeCell ref="C4:N4"/>
    <mergeCell ref="A5:B5"/>
    <mergeCell ref="C5:I5"/>
    <mergeCell ref="J5:K5"/>
    <mergeCell ref="L5:N5"/>
    <mergeCell ref="C6:D6"/>
    <mergeCell ref="E6:G6"/>
    <mergeCell ref="H6:I6"/>
    <mergeCell ref="J6:K6"/>
    <mergeCell ref="C7:D7"/>
    <mergeCell ref="E7:G7"/>
    <mergeCell ref="H7:I7"/>
    <mergeCell ref="J7:K7"/>
    <mergeCell ref="C8:D8"/>
    <mergeCell ref="E8:G8"/>
    <mergeCell ref="H8:I8"/>
    <mergeCell ref="J8:K8"/>
    <mergeCell ref="C9:D9"/>
    <mergeCell ref="E9:G9"/>
    <mergeCell ref="H9:I9"/>
    <mergeCell ref="J9:K9"/>
    <mergeCell ref="C10:D10"/>
    <mergeCell ref="E10:G10"/>
    <mergeCell ref="H10:I10"/>
    <mergeCell ref="J10:K10"/>
    <mergeCell ref="B11:I11"/>
    <mergeCell ref="J11:N11"/>
    <mergeCell ref="B12:I12"/>
    <mergeCell ref="J12:N12"/>
    <mergeCell ref="D13:F13"/>
    <mergeCell ref="K13:L13"/>
    <mergeCell ref="D14:F14"/>
    <mergeCell ref="K14:L14"/>
    <mergeCell ref="D15:F15"/>
    <mergeCell ref="K15:L15"/>
    <mergeCell ref="D16:F16"/>
    <mergeCell ref="K16:L16"/>
    <mergeCell ref="D17:F17"/>
    <mergeCell ref="K17:L17"/>
    <mergeCell ref="D18:F18"/>
    <mergeCell ref="K18:L18"/>
    <mergeCell ref="D19:F19"/>
    <mergeCell ref="K19:L19"/>
    <mergeCell ref="A20:J20"/>
    <mergeCell ref="K20:L20"/>
    <mergeCell ref="A11:A12"/>
    <mergeCell ref="A13:A19"/>
    <mergeCell ref="B14:B16"/>
    <mergeCell ref="A6:B10"/>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dcterms:modified xsi:type="dcterms:W3CDTF">2025-09-09T00:24:18Z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2052-10.8.2.6870</vt:lpwstr>
  </property>
  <property fmtid="{D5CDD505-2E9C-101B-9397-08002B2CF9AE}" pid="3" name="ICV">
    <vt:lpwstr>FF2823DFD4CC4E9FB11BE05FCBB5B0D2</vt:lpwstr>
  </property>
</Properties>
</file>